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martina.vilimkova\Documents\Kancelář - E-spis\ZASEDÁNÍ\2019 - Zasedání\6. zasedání\"/>
    </mc:Choice>
  </mc:AlternateContent>
  <xr:revisionPtr revIDLastSave="0" documentId="13_ncr:1_{5D70A58F-3A59-4CE8-8CE2-DFF0A6047FEC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C13" i="1"/>
  <c r="C19" i="1" s="1"/>
  <c r="B13" i="1"/>
  <c r="B19" i="1" s="1"/>
  <c r="D8" i="1"/>
  <c r="D13" i="1" s="1"/>
  <c r="D19" i="1" s="1"/>
  <c r="C8" i="1"/>
  <c r="B8" i="1"/>
  <c r="L17" i="1" l="1"/>
  <c r="K17" i="1"/>
  <c r="J17" i="1"/>
  <c r="I17" i="1"/>
  <c r="H17" i="1"/>
  <c r="G17" i="1"/>
  <c r="F17" i="1"/>
  <c r="L8" i="1"/>
  <c r="L13" i="1" s="1"/>
  <c r="K8" i="1"/>
  <c r="K13" i="1" s="1"/>
  <c r="J8" i="1"/>
  <c r="J13" i="1" s="1"/>
  <c r="J19" i="1" s="1"/>
  <c r="I8" i="1"/>
  <c r="I13" i="1" s="1"/>
  <c r="H8" i="1"/>
  <c r="H13" i="1" s="1"/>
  <c r="G8" i="1"/>
  <c r="G13" i="1" s="1"/>
  <c r="F8" i="1"/>
  <c r="F13" i="1" s="1"/>
  <c r="E8" i="1"/>
  <c r="E13" i="1" s="1"/>
  <c r="E19" i="1" s="1"/>
  <c r="F19" i="1" l="1"/>
  <c r="L19" i="1"/>
  <c r="K19" i="1"/>
  <c r="I19" i="1"/>
  <c r="H19" i="1"/>
  <c r="G19" i="1"/>
</calcChain>
</file>

<file path=xl/sharedStrings.xml><?xml version="1.0" encoding="utf-8"?>
<sst xmlns="http://schemas.openxmlformats.org/spreadsheetml/2006/main" count="29" uniqueCount="29">
  <si>
    <t>v  tis. Kč (bez deset. míst)</t>
  </si>
  <si>
    <t>Název položky</t>
  </si>
  <si>
    <t>Skut. 2014/*</t>
  </si>
  <si>
    <t>Skut. 2015/*</t>
  </si>
  <si>
    <t>Skut. 2016/*</t>
  </si>
  <si>
    <t>Skut. 2017/*</t>
  </si>
  <si>
    <t>Oček. skut. 2018</t>
  </si>
  <si>
    <t>Oček. skut. 2019</t>
  </si>
  <si>
    <t>RV 2020</t>
  </si>
  <si>
    <t>RV 2021</t>
  </si>
  <si>
    <t>RV 2022</t>
  </si>
  <si>
    <t>RV 2023</t>
  </si>
  <si>
    <t>RV 2024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</si>
  <si>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</si>
  <si>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</si>
  <si>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</si>
  <si>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</si>
  <si>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</si>
  <si>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</si>
  <si>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</si>
  <si>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</si>
  <si>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</si>
  <si>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</si>
  <si>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</si>
  <si>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</si>
  <si>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8xxx</t>
  </si>
  <si>
    <t>Úhrada dlouhodobých fin. závazků - pol. 5347</t>
  </si>
  <si>
    <t>Tvorba rezervy na dluhovou službu /**</t>
  </si>
  <si>
    <t>Střednědobý výhled rozpočtu (§ 3 odst. 1 zákona č. 250/2000 Sb.) MČ Praha - Březiněves do 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</si>
</sst>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0" fontId="7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0" xfId="0" applyFont="1" applyBorder="1"/>
    <xf numFmtId="3" fontId="5" fillId="2" borderId="11" xfId="0" applyNumberFormat="1" applyFon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0" fontId="1" fillId="0" borderId="14" xfId="0" applyFont="1" applyBorder="1"/>
    <xf numFmtId="0" fontId="6" fillId="0" borderId="15" xfId="0" applyFont="1" applyBorder="1"/>
    <xf numFmtId="3" fontId="7" fillId="2" borderId="16" xfId="0" applyNumberFormat="1" applyFont="1" applyFill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2" borderId="6" xfId="0" applyNumberFormat="1" applyFont="1" applyFill="1" applyBorder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0" xfId="0" applyNumberFormat="1" applyFont="1" applyBorder="1"/>
    <xf numFmtId="3" fontId="7" fillId="0" borderId="8" xfId="0" applyNumberFormat="1" applyFont="1" applyBorder="1"/>
    <xf numFmtId="3" fontId="7" fillId="0" borderId="18" xfId="0" applyNumberFormat="1" applyFont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0" fontId="8" fillId="0" borderId="14" xfId="0" applyFont="1" applyBorder="1"/>
    <xf numFmtId="0" fontId="8" fillId="0" borderId="5" xfId="0" applyFont="1" applyBorder="1"/>
    <xf numFmtId="3" fontId="5" fillId="2" borderId="6" xfId="0" applyNumberFormat="1" applyFon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/>
    <xf numFmtId="3" fontId="0" fillId="0" borderId="18" xfId="0" applyNumberFormat="1" applyFill="1" applyBorder="1"/>
    <xf numFmtId="3" fontId="5" fillId="2" borderId="21" xfId="0" applyNumberFormat="1" applyFont="1" applyFill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3" fontId="0" fillId="0" borderId="25" xfId="0" applyNumberFormat="1" applyFill="1" applyBorder="1"/>
    <xf numFmtId="3" fontId="7" fillId="2" borderId="2" xfId="0" applyNumberFormat="1" applyFont="1" applyFill="1" applyBorder="1"/>
    <xf numFmtId="3" fontId="7" fillId="0" borderId="2" xfId="0" applyNumberFormat="1" applyFont="1" applyFill="1" applyBorder="1"/>
    <xf numFmtId="3" fontId="7" fillId="0" borderId="26" xfId="0" applyNumberFormat="1" applyFont="1" applyFill="1" applyBorder="1"/>
    <xf numFmtId="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0" xfId="0" applyNumberFormat="1" applyFont="1" applyFill="1" applyBorder="1"/>
    <xf numFmtId="3" fontId="7" fillId="0" borderId="8" xfId="0" applyNumberFormat="1" applyFont="1" applyFill="1" applyBorder="1"/>
    <xf numFmtId="3" fontId="7" fillId="0" borderId="27" xfId="0" applyNumberFormat="1" applyFont="1" applyFill="1" applyBorder="1"/>
    <xf numFmtId="0" fontId="6" fillId="0" borderId="10" xfId="0" applyFont="1" applyBorder="1"/>
    <xf numFmtId="3" fontId="7" fillId="2" borderId="21" xfId="0" applyNumberFormat="1" applyFont="1" applyFill="1" applyBorder="1"/>
    <xf numFmtId="3" fontId="7" fillId="0" borderId="21" xfId="0" applyNumberFormat="1" applyFont="1" applyBorder="1"/>
    <xf numFmtId="3" fontId="7" fillId="0" borderId="24" xfId="0" applyNumberFormat="1" applyFont="1" applyBorder="1"/>
    <xf numFmtId="3" fontId="7" fillId="0" borderId="25" xfId="0" applyNumberFormat="1" applyFont="1" applyBorder="1"/>
    <xf numFmtId="3" fontId="7" fillId="0" borderId="22" xfId="0" applyNumberFormat="1" applyFont="1" applyBorder="1"/>
    <xf numFmtId="3" fontId="7" fillId="0" borderId="28" xfId="0" applyNumberFormat="1" applyFont="1" applyBorder="1"/>
    <xf numFmtId="0" fontId="8" fillId="0" borderId="10" xfId="0" applyFont="1" applyBorder="1"/>
    <xf numFmtId="3" fontId="9" fillId="2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24" xfId="0" applyNumberFormat="1" applyFont="1" applyFill="1" applyBorder="1"/>
    <xf numFmtId="3" fontId="9" fillId="0" borderId="25" xfId="0" applyNumberFormat="1" applyFont="1" applyFill="1" applyBorder="1"/>
    <xf numFmtId="3" fontId="9" fillId="0" borderId="22" xfId="0" applyNumberFormat="1" applyFont="1" applyFill="1" applyBorder="1"/>
    <xf numFmtId="3" fontId="9" fillId="0" borderId="28" xfId="0" applyNumberFormat="1" applyFont="1" applyFill="1" applyBorder="1"/>
    <xf numFmtId="0" fontId="9" fillId="0" borderId="0" xfId="0" applyFont="1"/>
    <xf numFmtId="3" fontId="5" fillId="0" borderId="21" xfId="0" applyNumberFormat="1" applyFont="1" applyBorder="1"/>
    <xf numFmtId="3" fontId="5" fillId="0" borderId="24" xfId="0" applyNumberFormat="1" applyFont="1" applyBorder="1"/>
    <xf numFmtId="3" fontId="5" fillId="0" borderId="28" xfId="0" applyNumberFormat="1" applyFont="1" applyBorder="1"/>
    <xf numFmtId="0" fontId="8" fillId="0" borderId="15" xfId="0" applyFont="1" applyBorder="1" applyAlignment="1">
      <alignment wrapText="1"/>
    </xf>
    <xf numFmtId="3" fontId="5" fillId="2" borderId="29" xfId="0" applyNumberFormat="1" applyFont="1" applyFill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31" xfId="0" applyNumberFormat="1" applyFont="1" applyBorder="1"/>
    <xf numFmtId="3" fontId="5" fillId="0" borderId="32" xfId="0" applyNumberFormat="1" applyFont="1" applyBorder="1"/>
    <xf numFmtId="3" fontId="5" fillId="0" borderId="33" xfId="0" applyNumberFormat="1" applyFont="1" applyBorder="1"/>
    <xf numFmtId="0" fontId="1" fillId="0" borderId="0" xfId="0" applyFont="1" applyBorder="1"/>
    <xf numFmtId="0" fontId="5" fillId="0" borderId="0" xfId="0" applyFont="1" applyFill="1" applyBorder="1"/>
    <xf numFmtId="0" fontId="0" fillId="0" borderId="0" xfId="0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D23" sqref="D23"/>
    </sheetView>
  </sheetViews>
  <sheetFormatPr defaultRowHeight="15" x14ac:dyDescent="0.25"/>
  <cols>
    <col min="1" max="1" width="47" style="1" customWidth="1"/>
    <col min="2" max="5" width="12.85546875" customWidth="1"/>
    <col min="6" max="10" width="10.7109375" customWidth="1"/>
    <col min="11" max="11" width="10" customWidth="1"/>
    <col min="12" max="12" width="11.28515625" customWidth="1"/>
    <col min="257" max="257" width="47" customWidth="1"/>
    <col min="258" max="261" width="12.85546875" customWidth="1"/>
    <col min="262" max="266" width="10.7109375" customWidth="1"/>
    <col min="267" max="267" width="10" customWidth="1"/>
    <col min="268" max="268" width="11.28515625" customWidth="1"/>
    <col min="513" max="513" width="47" customWidth="1"/>
    <col min="514" max="517" width="12.85546875" customWidth="1"/>
    <col min="518" max="522" width="10.7109375" customWidth="1"/>
    <col min="523" max="523" width="10" customWidth="1"/>
    <col min="524" max="524" width="11.28515625" customWidth="1"/>
    <col min="769" max="769" width="47" customWidth="1"/>
    <col min="770" max="773" width="12.85546875" customWidth="1"/>
    <col min="774" max="778" width="10.7109375" customWidth="1"/>
    <col min="779" max="779" width="10" customWidth="1"/>
    <col min="780" max="780" width="11.28515625" customWidth="1"/>
    <col min="1025" max="1025" width="47" customWidth="1"/>
    <col min="1026" max="1029" width="12.85546875" customWidth="1"/>
    <col min="1030" max="1034" width="10.7109375" customWidth="1"/>
    <col min="1035" max="1035" width="10" customWidth="1"/>
    <col min="1036" max="1036" width="11.28515625" customWidth="1"/>
    <col min="1281" max="1281" width="47" customWidth="1"/>
    <col min="1282" max="1285" width="12.85546875" customWidth="1"/>
    <col min="1286" max="1290" width="10.7109375" customWidth="1"/>
    <col min="1291" max="1291" width="10" customWidth="1"/>
    <col min="1292" max="1292" width="11.28515625" customWidth="1"/>
    <col min="1537" max="1537" width="47" customWidth="1"/>
    <col min="1538" max="1541" width="12.85546875" customWidth="1"/>
    <col min="1542" max="1546" width="10.7109375" customWidth="1"/>
    <col min="1547" max="1547" width="10" customWidth="1"/>
    <col min="1548" max="1548" width="11.28515625" customWidth="1"/>
    <col min="1793" max="1793" width="47" customWidth="1"/>
    <col min="1794" max="1797" width="12.85546875" customWidth="1"/>
    <col min="1798" max="1802" width="10.7109375" customWidth="1"/>
    <col min="1803" max="1803" width="10" customWidth="1"/>
    <col min="1804" max="1804" width="11.28515625" customWidth="1"/>
    <col min="2049" max="2049" width="47" customWidth="1"/>
    <col min="2050" max="2053" width="12.85546875" customWidth="1"/>
    <col min="2054" max="2058" width="10.7109375" customWidth="1"/>
    <col min="2059" max="2059" width="10" customWidth="1"/>
    <col min="2060" max="2060" width="11.28515625" customWidth="1"/>
    <col min="2305" max="2305" width="47" customWidth="1"/>
    <col min="2306" max="2309" width="12.85546875" customWidth="1"/>
    <col min="2310" max="2314" width="10.7109375" customWidth="1"/>
    <col min="2315" max="2315" width="10" customWidth="1"/>
    <col min="2316" max="2316" width="11.28515625" customWidth="1"/>
    <col min="2561" max="2561" width="47" customWidth="1"/>
    <col min="2562" max="2565" width="12.85546875" customWidth="1"/>
    <col min="2566" max="2570" width="10.7109375" customWidth="1"/>
    <col min="2571" max="2571" width="10" customWidth="1"/>
    <col min="2572" max="2572" width="11.28515625" customWidth="1"/>
    <col min="2817" max="2817" width="47" customWidth="1"/>
    <col min="2818" max="2821" width="12.85546875" customWidth="1"/>
    <col min="2822" max="2826" width="10.7109375" customWidth="1"/>
    <col min="2827" max="2827" width="10" customWidth="1"/>
    <col min="2828" max="2828" width="11.28515625" customWidth="1"/>
    <col min="3073" max="3073" width="47" customWidth="1"/>
    <col min="3074" max="3077" width="12.85546875" customWidth="1"/>
    <col min="3078" max="3082" width="10.7109375" customWidth="1"/>
    <col min="3083" max="3083" width="10" customWidth="1"/>
    <col min="3084" max="3084" width="11.28515625" customWidth="1"/>
    <col min="3329" max="3329" width="47" customWidth="1"/>
    <col min="3330" max="3333" width="12.85546875" customWidth="1"/>
    <col min="3334" max="3338" width="10.7109375" customWidth="1"/>
    <col min="3339" max="3339" width="10" customWidth="1"/>
    <col min="3340" max="3340" width="11.28515625" customWidth="1"/>
    <col min="3585" max="3585" width="47" customWidth="1"/>
    <col min="3586" max="3589" width="12.85546875" customWidth="1"/>
    <col min="3590" max="3594" width="10.7109375" customWidth="1"/>
    <col min="3595" max="3595" width="10" customWidth="1"/>
    <col min="3596" max="3596" width="11.28515625" customWidth="1"/>
    <col min="3841" max="3841" width="47" customWidth="1"/>
    <col min="3842" max="3845" width="12.85546875" customWidth="1"/>
    <col min="3846" max="3850" width="10.7109375" customWidth="1"/>
    <col min="3851" max="3851" width="10" customWidth="1"/>
    <col min="3852" max="3852" width="11.28515625" customWidth="1"/>
    <col min="4097" max="4097" width="47" customWidth="1"/>
    <col min="4098" max="4101" width="12.85546875" customWidth="1"/>
    <col min="4102" max="4106" width="10.7109375" customWidth="1"/>
    <col min="4107" max="4107" width="10" customWidth="1"/>
    <col min="4108" max="4108" width="11.28515625" customWidth="1"/>
    <col min="4353" max="4353" width="47" customWidth="1"/>
    <col min="4354" max="4357" width="12.85546875" customWidth="1"/>
    <col min="4358" max="4362" width="10.7109375" customWidth="1"/>
    <col min="4363" max="4363" width="10" customWidth="1"/>
    <col min="4364" max="4364" width="11.28515625" customWidth="1"/>
    <col min="4609" max="4609" width="47" customWidth="1"/>
    <col min="4610" max="4613" width="12.85546875" customWidth="1"/>
    <col min="4614" max="4618" width="10.7109375" customWidth="1"/>
    <col min="4619" max="4619" width="10" customWidth="1"/>
    <col min="4620" max="4620" width="11.28515625" customWidth="1"/>
    <col min="4865" max="4865" width="47" customWidth="1"/>
    <col min="4866" max="4869" width="12.85546875" customWidth="1"/>
    <col min="4870" max="4874" width="10.7109375" customWidth="1"/>
    <col min="4875" max="4875" width="10" customWidth="1"/>
    <col min="4876" max="4876" width="11.28515625" customWidth="1"/>
    <col min="5121" max="5121" width="47" customWidth="1"/>
    <col min="5122" max="5125" width="12.85546875" customWidth="1"/>
    <col min="5126" max="5130" width="10.7109375" customWidth="1"/>
    <col min="5131" max="5131" width="10" customWidth="1"/>
    <col min="5132" max="5132" width="11.28515625" customWidth="1"/>
    <col min="5377" max="5377" width="47" customWidth="1"/>
    <col min="5378" max="5381" width="12.85546875" customWidth="1"/>
    <col min="5382" max="5386" width="10.7109375" customWidth="1"/>
    <col min="5387" max="5387" width="10" customWidth="1"/>
    <col min="5388" max="5388" width="11.28515625" customWidth="1"/>
    <col min="5633" max="5633" width="47" customWidth="1"/>
    <col min="5634" max="5637" width="12.85546875" customWidth="1"/>
    <col min="5638" max="5642" width="10.7109375" customWidth="1"/>
    <col min="5643" max="5643" width="10" customWidth="1"/>
    <col min="5644" max="5644" width="11.28515625" customWidth="1"/>
    <col min="5889" max="5889" width="47" customWidth="1"/>
    <col min="5890" max="5893" width="12.85546875" customWidth="1"/>
    <col min="5894" max="5898" width="10.7109375" customWidth="1"/>
    <col min="5899" max="5899" width="10" customWidth="1"/>
    <col min="5900" max="5900" width="11.28515625" customWidth="1"/>
    <col min="6145" max="6145" width="47" customWidth="1"/>
    <col min="6146" max="6149" width="12.85546875" customWidth="1"/>
    <col min="6150" max="6154" width="10.7109375" customWidth="1"/>
    <col min="6155" max="6155" width="10" customWidth="1"/>
    <col min="6156" max="6156" width="11.28515625" customWidth="1"/>
    <col min="6401" max="6401" width="47" customWidth="1"/>
    <col min="6402" max="6405" width="12.85546875" customWidth="1"/>
    <col min="6406" max="6410" width="10.7109375" customWidth="1"/>
    <col min="6411" max="6411" width="10" customWidth="1"/>
    <col min="6412" max="6412" width="11.28515625" customWidth="1"/>
    <col min="6657" max="6657" width="47" customWidth="1"/>
    <col min="6658" max="6661" width="12.85546875" customWidth="1"/>
    <col min="6662" max="6666" width="10.7109375" customWidth="1"/>
    <col min="6667" max="6667" width="10" customWidth="1"/>
    <col min="6668" max="6668" width="11.28515625" customWidth="1"/>
    <col min="6913" max="6913" width="47" customWidth="1"/>
    <col min="6914" max="6917" width="12.85546875" customWidth="1"/>
    <col min="6918" max="6922" width="10.7109375" customWidth="1"/>
    <col min="6923" max="6923" width="10" customWidth="1"/>
    <col min="6924" max="6924" width="11.28515625" customWidth="1"/>
    <col min="7169" max="7169" width="47" customWidth="1"/>
    <col min="7170" max="7173" width="12.85546875" customWidth="1"/>
    <col min="7174" max="7178" width="10.7109375" customWidth="1"/>
    <col min="7179" max="7179" width="10" customWidth="1"/>
    <col min="7180" max="7180" width="11.28515625" customWidth="1"/>
    <col min="7425" max="7425" width="47" customWidth="1"/>
    <col min="7426" max="7429" width="12.85546875" customWidth="1"/>
    <col min="7430" max="7434" width="10.7109375" customWidth="1"/>
    <col min="7435" max="7435" width="10" customWidth="1"/>
    <col min="7436" max="7436" width="11.28515625" customWidth="1"/>
    <col min="7681" max="7681" width="47" customWidth="1"/>
    <col min="7682" max="7685" width="12.85546875" customWidth="1"/>
    <col min="7686" max="7690" width="10.7109375" customWidth="1"/>
    <col min="7691" max="7691" width="10" customWidth="1"/>
    <col min="7692" max="7692" width="11.28515625" customWidth="1"/>
    <col min="7937" max="7937" width="47" customWidth="1"/>
    <col min="7938" max="7941" width="12.85546875" customWidth="1"/>
    <col min="7942" max="7946" width="10.7109375" customWidth="1"/>
    <col min="7947" max="7947" width="10" customWidth="1"/>
    <col min="7948" max="7948" width="11.28515625" customWidth="1"/>
    <col min="8193" max="8193" width="47" customWidth="1"/>
    <col min="8194" max="8197" width="12.85546875" customWidth="1"/>
    <col min="8198" max="8202" width="10.7109375" customWidth="1"/>
    <col min="8203" max="8203" width="10" customWidth="1"/>
    <col min="8204" max="8204" width="11.28515625" customWidth="1"/>
    <col min="8449" max="8449" width="47" customWidth="1"/>
    <col min="8450" max="8453" width="12.85546875" customWidth="1"/>
    <col min="8454" max="8458" width="10.7109375" customWidth="1"/>
    <col min="8459" max="8459" width="10" customWidth="1"/>
    <col min="8460" max="8460" width="11.28515625" customWidth="1"/>
    <col min="8705" max="8705" width="47" customWidth="1"/>
    <col min="8706" max="8709" width="12.85546875" customWidth="1"/>
    <col min="8710" max="8714" width="10.7109375" customWidth="1"/>
    <col min="8715" max="8715" width="10" customWidth="1"/>
    <col min="8716" max="8716" width="11.28515625" customWidth="1"/>
    <col min="8961" max="8961" width="47" customWidth="1"/>
    <col min="8962" max="8965" width="12.85546875" customWidth="1"/>
    <col min="8966" max="8970" width="10.7109375" customWidth="1"/>
    <col min="8971" max="8971" width="10" customWidth="1"/>
    <col min="8972" max="8972" width="11.28515625" customWidth="1"/>
    <col min="9217" max="9217" width="47" customWidth="1"/>
    <col min="9218" max="9221" width="12.85546875" customWidth="1"/>
    <col min="9222" max="9226" width="10.7109375" customWidth="1"/>
    <col min="9227" max="9227" width="10" customWidth="1"/>
    <col min="9228" max="9228" width="11.28515625" customWidth="1"/>
    <col min="9473" max="9473" width="47" customWidth="1"/>
    <col min="9474" max="9477" width="12.85546875" customWidth="1"/>
    <col min="9478" max="9482" width="10.7109375" customWidth="1"/>
    <col min="9483" max="9483" width="10" customWidth="1"/>
    <col min="9484" max="9484" width="11.28515625" customWidth="1"/>
    <col min="9729" max="9729" width="47" customWidth="1"/>
    <col min="9730" max="9733" width="12.85546875" customWidth="1"/>
    <col min="9734" max="9738" width="10.7109375" customWidth="1"/>
    <col min="9739" max="9739" width="10" customWidth="1"/>
    <col min="9740" max="9740" width="11.28515625" customWidth="1"/>
    <col min="9985" max="9985" width="47" customWidth="1"/>
    <col min="9986" max="9989" width="12.85546875" customWidth="1"/>
    <col min="9990" max="9994" width="10.7109375" customWidth="1"/>
    <col min="9995" max="9995" width="10" customWidth="1"/>
    <col min="9996" max="9996" width="11.28515625" customWidth="1"/>
    <col min="10241" max="10241" width="47" customWidth="1"/>
    <col min="10242" max="10245" width="12.85546875" customWidth="1"/>
    <col min="10246" max="10250" width="10.7109375" customWidth="1"/>
    <col min="10251" max="10251" width="10" customWidth="1"/>
    <col min="10252" max="10252" width="11.28515625" customWidth="1"/>
    <col min="10497" max="10497" width="47" customWidth="1"/>
    <col min="10498" max="10501" width="12.85546875" customWidth="1"/>
    <col min="10502" max="10506" width="10.7109375" customWidth="1"/>
    <col min="10507" max="10507" width="10" customWidth="1"/>
    <col min="10508" max="10508" width="11.28515625" customWidth="1"/>
    <col min="10753" max="10753" width="47" customWidth="1"/>
    <col min="10754" max="10757" width="12.85546875" customWidth="1"/>
    <col min="10758" max="10762" width="10.7109375" customWidth="1"/>
    <col min="10763" max="10763" width="10" customWidth="1"/>
    <col min="10764" max="10764" width="11.28515625" customWidth="1"/>
    <col min="11009" max="11009" width="47" customWidth="1"/>
    <col min="11010" max="11013" width="12.85546875" customWidth="1"/>
    <col min="11014" max="11018" width="10.7109375" customWidth="1"/>
    <col min="11019" max="11019" width="10" customWidth="1"/>
    <col min="11020" max="11020" width="11.28515625" customWidth="1"/>
    <col min="11265" max="11265" width="47" customWidth="1"/>
    <col min="11266" max="11269" width="12.85546875" customWidth="1"/>
    <col min="11270" max="11274" width="10.7109375" customWidth="1"/>
    <col min="11275" max="11275" width="10" customWidth="1"/>
    <col min="11276" max="11276" width="11.28515625" customWidth="1"/>
    <col min="11521" max="11521" width="47" customWidth="1"/>
    <col min="11522" max="11525" width="12.85546875" customWidth="1"/>
    <col min="11526" max="11530" width="10.7109375" customWidth="1"/>
    <col min="11531" max="11531" width="10" customWidth="1"/>
    <col min="11532" max="11532" width="11.28515625" customWidth="1"/>
    <col min="11777" max="11777" width="47" customWidth="1"/>
    <col min="11778" max="11781" width="12.85546875" customWidth="1"/>
    <col min="11782" max="11786" width="10.7109375" customWidth="1"/>
    <col min="11787" max="11787" width="10" customWidth="1"/>
    <col min="11788" max="11788" width="11.28515625" customWidth="1"/>
    <col min="12033" max="12033" width="47" customWidth="1"/>
    <col min="12034" max="12037" width="12.85546875" customWidth="1"/>
    <col min="12038" max="12042" width="10.7109375" customWidth="1"/>
    <col min="12043" max="12043" width="10" customWidth="1"/>
    <col min="12044" max="12044" width="11.28515625" customWidth="1"/>
    <col min="12289" max="12289" width="47" customWidth="1"/>
    <col min="12290" max="12293" width="12.85546875" customWidth="1"/>
    <col min="12294" max="12298" width="10.7109375" customWidth="1"/>
    <col min="12299" max="12299" width="10" customWidth="1"/>
    <col min="12300" max="12300" width="11.28515625" customWidth="1"/>
    <col min="12545" max="12545" width="47" customWidth="1"/>
    <col min="12546" max="12549" width="12.85546875" customWidth="1"/>
    <col min="12550" max="12554" width="10.7109375" customWidth="1"/>
    <col min="12555" max="12555" width="10" customWidth="1"/>
    <col min="12556" max="12556" width="11.28515625" customWidth="1"/>
    <col min="12801" max="12801" width="47" customWidth="1"/>
    <col min="12802" max="12805" width="12.85546875" customWidth="1"/>
    <col min="12806" max="12810" width="10.7109375" customWidth="1"/>
    <col min="12811" max="12811" width="10" customWidth="1"/>
    <col min="12812" max="12812" width="11.28515625" customWidth="1"/>
    <col min="13057" max="13057" width="47" customWidth="1"/>
    <col min="13058" max="13061" width="12.85546875" customWidth="1"/>
    <col min="13062" max="13066" width="10.7109375" customWidth="1"/>
    <col min="13067" max="13067" width="10" customWidth="1"/>
    <col min="13068" max="13068" width="11.28515625" customWidth="1"/>
    <col min="13313" max="13313" width="47" customWidth="1"/>
    <col min="13314" max="13317" width="12.85546875" customWidth="1"/>
    <col min="13318" max="13322" width="10.7109375" customWidth="1"/>
    <col min="13323" max="13323" width="10" customWidth="1"/>
    <col min="13324" max="13324" width="11.28515625" customWidth="1"/>
    <col min="13569" max="13569" width="47" customWidth="1"/>
    <col min="13570" max="13573" width="12.85546875" customWidth="1"/>
    <col min="13574" max="13578" width="10.7109375" customWidth="1"/>
    <col min="13579" max="13579" width="10" customWidth="1"/>
    <col min="13580" max="13580" width="11.28515625" customWidth="1"/>
    <col min="13825" max="13825" width="47" customWidth="1"/>
    <col min="13826" max="13829" width="12.85546875" customWidth="1"/>
    <col min="13830" max="13834" width="10.7109375" customWidth="1"/>
    <col min="13835" max="13835" width="10" customWidth="1"/>
    <col min="13836" max="13836" width="11.28515625" customWidth="1"/>
    <col min="14081" max="14081" width="47" customWidth="1"/>
    <col min="14082" max="14085" width="12.85546875" customWidth="1"/>
    <col min="14086" max="14090" width="10.7109375" customWidth="1"/>
    <col min="14091" max="14091" width="10" customWidth="1"/>
    <col min="14092" max="14092" width="11.28515625" customWidth="1"/>
    <col min="14337" max="14337" width="47" customWidth="1"/>
    <col min="14338" max="14341" width="12.85546875" customWidth="1"/>
    <col min="14342" max="14346" width="10.7109375" customWidth="1"/>
    <col min="14347" max="14347" width="10" customWidth="1"/>
    <col min="14348" max="14348" width="11.28515625" customWidth="1"/>
    <col min="14593" max="14593" width="47" customWidth="1"/>
    <col min="14594" max="14597" width="12.85546875" customWidth="1"/>
    <col min="14598" max="14602" width="10.7109375" customWidth="1"/>
    <col min="14603" max="14603" width="10" customWidth="1"/>
    <col min="14604" max="14604" width="11.28515625" customWidth="1"/>
    <col min="14849" max="14849" width="47" customWidth="1"/>
    <col min="14850" max="14853" width="12.85546875" customWidth="1"/>
    <col min="14854" max="14858" width="10.7109375" customWidth="1"/>
    <col min="14859" max="14859" width="10" customWidth="1"/>
    <col min="14860" max="14860" width="11.28515625" customWidth="1"/>
    <col min="15105" max="15105" width="47" customWidth="1"/>
    <col min="15106" max="15109" width="12.85546875" customWidth="1"/>
    <col min="15110" max="15114" width="10.7109375" customWidth="1"/>
    <col min="15115" max="15115" width="10" customWidth="1"/>
    <col min="15116" max="15116" width="11.28515625" customWidth="1"/>
    <col min="15361" max="15361" width="47" customWidth="1"/>
    <col min="15362" max="15365" width="12.85546875" customWidth="1"/>
    <col min="15366" max="15370" width="10.7109375" customWidth="1"/>
    <col min="15371" max="15371" width="10" customWidth="1"/>
    <col min="15372" max="15372" width="11.28515625" customWidth="1"/>
    <col min="15617" max="15617" width="47" customWidth="1"/>
    <col min="15618" max="15621" width="12.85546875" customWidth="1"/>
    <col min="15622" max="15626" width="10.7109375" customWidth="1"/>
    <col min="15627" max="15627" width="10" customWidth="1"/>
    <col min="15628" max="15628" width="11.28515625" customWidth="1"/>
    <col min="15873" max="15873" width="47" customWidth="1"/>
    <col min="15874" max="15877" width="12.85546875" customWidth="1"/>
    <col min="15878" max="15882" width="10.7109375" customWidth="1"/>
    <col min="15883" max="15883" width="10" customWidth="1"/>
    <col min="15884" max="15884" width="11.28515625" customWidth="1"/>
    <col min="16129" max="16129" width="47" customWidth="1"/>
    <col min="16130" max="16133" width="12.85546875" customWidth="1"/>
    <col min="16134" max="16138" width="10.7109375" customWidth="1"/>
    <col min="16139" max="16139" width="10" customWidth="1"/>
    <col min="16140" max="16140" width="11.28515625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4" customFormat="1" ht="16.5" thickBot="1" x14ac:dyDescent="0.3">
      <c r="A2" s="3" t="s">
        <v>28</v>
      </c>
      <c r="J2" s="5" t="s">
        <v>0</v>
      </c>
    </row>
    <row r="3" spans="1:12" ht="27" customHeight="1" thickBot="1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9" t="s">
        <v>8</v>
      </c>
      <c r="I3" s="10" t="s">
        <v>9</v>
      </c>
      <c r="J3" s="10" t="s">
        <v>10</v>
      </c>
      <c r="K3" s="11" t="s">
        <v>11</v>
      </c>
      <c r="L3" s="11" t="s">
        <v>12</v>
      </c>
    </row>
    <row r="4" spans="1:12" x14ac:dyDescent="0.25">
      <c r="A4" s="12"/>
      <c r="B4" s="13"/>
      <c r="C4" s="13"/>
      <c r="D4" s="13"/>
      <c r="E4" s="13"/>
      <c r="F4" s="14"/>
      <c r="G4" s="15"/>
      <c r="H4" s="16"/>
      <c r="I4" s="17"/>
      <c r="J4" s="14"/>
      <c r="K4" s="14"/>
      <c r="L4" s="18"/>
    </row>
    <row r="5" spans="1:12" x14ac:dyDescent="0.25">
      <c r="A5" s="19" t="s">
        <v>13</v>
      </c>
      <c r="B5" s="20">
        <v>1526</v>
      </c>
      <c r="C5" s="20">
        <v>1515</v>
      </c>
      <c r="D5" s="20">
        <v>1644</v>
      </c>
      <c r="E5" s="20">
        <v>1776</v>
      </c>
      <c r="F5" s="21">
        <v>1625</v>
      </c>
      <c r="G5" s="21">
        <v>1688</v>
      </c>
      <c r="H5" s="22">
        <v>1710</v>
      </c>
      <c r="I5" s="22">
        <v>1715</v>
      </c>
      <c r="J5" s="21">
        <v>1725</v>
      </c>
      <c r="K5" s="21">
        <v>1730</v>
      </c>
      <c r="L5" s="23">
        <v>1735</v>
      </c>
    </row>
    <row r="6" spans="1:12" x14ac:dyDescent="0.25">
      <c r="A6" s="19" t="s">
        <v>14</v>
      </c>
      <c r="B6" s="20">
        <v>906</v>
      </c>
      <c r="C6" s="20">
        <v>1261</v>
      </c>
      <c r="D6" s="20">
        <v>2794</v>
      </c>
      <c r="E6" s="20">
        <v>240</v>
      </c>
      <c r="F6" s="21">
        <v>285</v>
      </c>
      <c r="G6" s="21">
        <v>170</v>
      </c>
      <c r="H6" s="21">
        <v>200</v>
      </c>
      <c r="I6" s="22">
        <v>200</v>
      </c>
      <c r="J6" s="22">
        <v>230</v>
      </c>
      <c r="K6" s="22">
        <v>240</v>
      </c>
      <c r="L6" s="23">
        <v>240</v>
      </c>
    </row>
    <row r="7" spans="1:12" x14ac:dyDescent="0.25">
      <c r="A7" s="24" t="s">
        <v>15</v>
      </c>
      <c r="B7" s="20"/>
      <c r="C7" s="20"/>
      <c r="D7" s="20"/>
      <c r="E7" s="20">
        <v>4980</v>
      </c>
      <c r="F7" s="21">
        <v>60</v>
      </c>
      <c r="G7" s="21"/>
      <c r="H7" s="21"/>
      <c r="I7" s="22"/>
      <c r="J7" s="22"/>
      <c r="K7" s="22"/>
      <c r="L7" s="23"/>
    </row>
    <row r="8" spans="1:12" ht="15.75" thickBot="1" x14ac:dyDescent="0.3">
      <c r="A8" s="25" t="s">
        <v>16</v>
      </c>
      <c r="B8" s="26">
        <f>SUM(B5:B7)</f>
        <v>2432</v>
      </c>
      <c r="C8" s="26">
        <f>SUM(C5:C7)</f>
        <v>2776</v>
      </c>
      <c r="D8" s="26">
        <f t="shared" ref="D8" si="0">SUM(D5:D7)</f>
        <v>4438</v>
      </c>
      <c r="E8" s="26">
        <f>SUM(E5:E7)</f>
        <v>6996</v>
      </c>
      <c r="F8" s="27">
        <f t="shared" ref="F8:L8" si="1">SUM(F5:F7)</f>
        <v>1970</v>
      </c>
      <c r="G8" s="27">
        <f t="shared" si="1"/>
        <v>1858</v>
      </c>
      <c r="H8" s="27">
        <f t="shared" si="1"/>
        <v>1910</v>
      </c>
      <c r="I8" s="27">
        <f t="shared" si="1"/>
        <v>1915</v>
      </c>
      <c r="J8" s="27">
        <f t="shared" si="1"/>
        <v>1955</v>
      </c>
      <c r="K8" s="27">
        <f t="shared" si="1"/>
        <v>1970</v>
      </c>
      <c r="L8" s="28">
        <f t="shared" si="1"/>
        <v>1975</v>
      </c>
    </row>
    <row r="9" spans="1:12" x14ac:dyDescent="0.25">
      <c r="A9" s="12"/>
      <c r="B9" s="29"/>
      <c r="C9" s="29"/>
      <c r="D9" s="29"/>
      <c r="E9" s="29"/>
      <c r="F9" s="30"/>
      <c r="G9" s="31"/>
      <c r="H9" s="32"/>
      <c r="I9" s="33"/>
      <c r="J9" s="30"/>
      <c r="K9" s="30"/>
      <c r="L9" s="34"/>
    </row>
    <row r="10" spans="1:12" x14ac:dyDescent="0.25">
      <c r="A10" s="24" t="s">
        <v>17</v>
      </c>
      <c r="B10" s="20">
        <v>19942</v>
      </c>
      <c r="C10" s="20">
        <v>48541</v>
      </c>
      <c r="D10" s="20">
        <v>32164</v>
      </c>
      <c r="E10" s="20">
        <v>93886</v>
      </c>
      <c r="F10" s="21">
        <v>117539</v>
      </c>
      <c r="G10" s="35">
        <v>19222</v>
      </c>
      <c r="H10" s="36">
        <v>19250</v>
      </c>
      <c r="I10" s="22">
        <v>19300</v>
      </c>
      <c r="J10" s="21">
        <v>19350</v>
      </c>
      <c r="K10" s="21">
        <v>19400</v>
      </c>
      <c r="L10" s="23">
        <v>19450</v>
      </c>
    </row>
    <row r="11" spans="1:12" x14ac:dyDescent="0.25">
      <c r="A11" s="37" t="s">
        <v>18</v>
      </c>
      <c r="B11" s="20">
        <v>9410</v>
      </c>
      <c r="C11" s="20">
        <v>9791</v>
      </c>
      <c r="D11" s="20">
        <v>820</v>
      </c>
      <c r="E11" s="20">
        <v>7573</v>
      </c>
      <c r="F11" s="21"/>
      <c r="G11" s="35">
        <v>8924</v>
      </c>
      <c r="H11" s="35">
        <v>8950</v>
      </c>
      <c r="I11" s="35">
        <v>8960</v>
      </c>
      <c r="J11" s="35">
        <v>8970</v>
      </c>
      <c r="K11" s="35">
        <v>8980</v>
      </c>
      <c r="L11" s="23">
        <v>8990</v>
      </c>
    </row>
    <row r="12" spans="1:12" x14ac:dyDescent="0.25">
      <c r="A12" s="37" t="s">
        <v>19</v>
      </c>
      <c r="B12" s="20">
        <v>32</v>
      </c>
      <c r="C12" s="20">
        <v>34</v>
      </c>
      <c r="D12" s="20">
        <v>34</v>
      </c>
      <c r="E12" s="20">
        <v>39</v>
      </c>
      <c r="F12" s="21"/>
      <c r="G12" s="35">
        <v>48</v>
      </c>
      <c r="H12" s="35">
        <v>50</v>
      </c>
      <c r="I12" s="35">
        <v>50</v>
      </c>
      <c r="J12" s="35"/>
      <c r="K12" s="35"/>
      <c r="L12" s="23"/>
    </row>
    <row r="13" spans="1:12" ht="15.75" thickBot="1" x14ac:dyDescent="0.3">
      <c r="A13" s="25" t="s">
        <v>20</v>
      </c>
      <c r="B13" s="26">
        <f>B8+B10</f>
        <v>22374</v>
      </c>
      <c r="C13" s="26">
        <f>C8+C10</f>
        <v>51317</v>
      </c>
      <c r="D13" s="26">
        <f t="shared" ref="D13" si="2">D8+D10</f>
        <v>36602</v>
      </c>
      <c r="E13" s="26">
        <f t="shared" ref="E13:L13" si="3">E8+E10</f>
        <v>100882</v>
      </c>
      <c r="F13" s="27">
        <f t="shared" si="3"/>
        <v>119509</v>
      </c>
      <c r="G13" s="27">
        <f t="shared" si="3"/>
        <v>21080</v>
      </c>
      <c r="H13" s="27">
        <f t="shared" si="3"/>
        <v>21160</v>
      </c>
      <c r="I13" s="27">
        <f t="shared" si="3"/>
        <v>21215</v>
      </c>
      <c r="J13" s="27">
        <f t="shared" si="3"/>
        <v>21305</v>
      </c>
      <c r="K13" s="27">
        <f t="shared" si="3"/>
        <v>21370</v>
      </c>
      <c r="L13" s="28">
        <f t="shared" si="3"/>
        <v>21425</v>
      </c>
    </row>
    <row r="14" spans="1:12" x14ac:dyDescent="0.25">
      <c r="A14" s="38"/>
      <c r="B14" s="39"/>
      <c r="C14" s="39"/>
      <c r="D14" s="39"/>
      <c r="E14" s="39"/>
      <c r="F14" s="40"/>
      <c r="G14" s="41"/>
      <c r="H14" s="42"/>
      <c r="I14" s="43"/>
      <c r="J14" s="40"/>
      <c r="K14" s="40"/>
      <c r="L14" s="44"/>
    </row>
    <row r="15" spans="1:12" x14ac:dyDescent="0.25">
      <c r="A15" s="19" t="s">
        <v>21</v>
      </c>
      <c r="B15" s="45">
        <v>9773</v>
      </c>
      <c r="C15" s="45">
        <v>14220</v>
      </c>
      <c r="D15" s="45">
        <v>16669</v>
      </c>
      <c r="E15" s="45">
        <v>17900</v>
      </c>
      <c r="F15" s="46">
        <v>28153</v>
      </c>
      <c r="G15" s="46">
        <v>20970</v>
      </c>
      <c r="H15" s="47">
        <v>18810</v>
      </c>
      <c r="I15" s="47">
        <v>18850</v>
      </c>
      <c r="J15" s="46">
        <v>18900</v>
      </c>
      <c r="K15" s="46">
        <v>18950</v>
      </c>
      <c r="L15" s="48">
        <v>18980</v>
      </c>
    </row>
    <row r="16" spans="1:12" x14ac:dyDescent="0.25">
      <c r="A16" s="19" t="s">
        <v>22</v>
      </c>
      <c r="B16" s="45">
        <v>876</v>
      </c>
      <c r="C16" s="45">
        <v>17950</v>
      </c>
      <c r="D16" s="45">
        <v>44985</v>
      </c>
      <c r="E16" s="45">
        <v>6500</v>
      </c>
      <c r="F16" s="46">
        <v>130143</v>
      </c>
      <c r="G16" s="49">
        <v>7015</v>
      </c>
      <c r="H16" s="50">
        <v>2350</v>
      </c>
      <c r="I16" s="47">
        <v>2365</v>
      </c>
      <c r="J16" s="46">
        <v>2405</v>
      </c>
      <c r="K16" s="46">
        <v>2420</v>
      </c>
      <c r="L16" s="48">
        <v>2445</v>
      </c>
    </row>
    <row r="17" spans="1:12" ht="15.75" thickBot="1" x14ac:dyDescent="0.3">
      <c r="A17" s="25" t="s">
        <v>23</v>
      </c>
      <c r="B17" s="26">
        <f>SUM(B15:B16)</f>
        <v>10649</v>
      </c>
      <c r="C17" s="26">
        <f>SUM(C15:C16)</f>
        <v>32170</v>
      </c>
      <c r="D17" s="26">
        <f t="shared" ref="D17" si="4">SUM(D15:D16)</f>
        <v>61654</v>
      </c>
      <c r="E17" s="26">
        <v>24400</v>
      </c>
      <c r="F17" s="27">
        <f t="shared" ref="F17:L17" si="5">SUM(F15:F16)</f>
        <v>158296</v>
      </c>
      <c r="G17" s="27">
        <f t="shared" si="5"/>
        <v>27985</v>
      </c>
      <c r="H17" s="27">
        <f t="shared" si="5"/>
        <v>21160</v>
      </c>
      <c r="I17" s="27">
        <f t="shared" si="5"/>
        <v>21215</v>
      </c>
      <c r="J17" s="27">
        <f t="shared" si="5"/>
        <v>21305</v>
      </c>
      <c r="K17" s="27">
        <f t="shared" si="5"/>
        <v>21370</v>
      </c>
      <c r="L17" s="28">
        <f t="shared" si="5"/>
        <v>21425</v>
      </c>
    </row>
    <row r="18" spans="1:12" ht="15.75" thickBot="1" x14ac:dyDescent="0.3">
      <c r="A18" s="12"/>
      <c r="B18" s="29"/>
      <c r="C18" s="29"/>
      <c r="D18" s="29"/>
      <c r="E18" s="29"/>
      <c r="F18" s="30"/>
      <c r="G18" s="31"/>
      <c r="H18" s="32"/>
      <c r="I18" s="33"/>
      <c r="J18" s="30"/>
      <c r="K18" s="30"/>
      <c r="L18" s="34"/>
    </row>
    <row r="19" spans="1:12" ht="15.75" thickBot="1" x14ac:dyDescent="0.3">
      <c r="A19" s="6" t="s">
        <v>24</v>
      </c>
      <c r="B19" s="51">
        <f>B13-B17</f>
        <v>11725</v>
      </c>
      <c r="C19" s="51">
        <f>C13-C17</f>
        <v>19147</v>
      </c>
      <c r="D19" s="51">
        <f t="shared" ref="D19" si="6">D13-D17</f>
        <v>-25052</v>
      </c>
      <c r="E19" s="51">
        <f t="shared" ref="E19:L19" si="7">E13-E17</f>
        <v>76482</v>
      </c>
      <c r="F19" s="52">
        <f t="shared" si="7"/>
        <v>-38787</v>
      </c>
      <c r="G19" s="52">
        <f t="shared" si="7"/>
        <v>-6905</v>
      </c>
      <c r="H19" s="52">
        <f t="shared" si="7"/>
        <v>0</v>
      </c>
      <c r="I19" s="52">
        <f t="shared" si="7"/>
        <v>0</v>
      </c>
      <c r="J19" s="52">
        <f t="shared" si="7"/>
        <v>0</v>
      </c>
      <c r="K19" s="52">
        <f t="shared" si="7"/>
        <v>0</v>
      </c>
      <c r="L19" s="53">
        <f t="shared" si="7"/>
        <v>0</v>
      </c>
    </row>
    <row r="20" spans="1:12" x14ac:dyDescent="0.25">
      <c r="A20" s="12"/>
      <c r="B20" s="29"/>
      <c r="C20" s="29"/>
      <c r="D20" s="29"/>
      <c r="E20" s="29"/>
      <c r="F20" s="54"/>
      <c r="G20" s="55"/>
      <c r="H20" s="56"/>
      <c r="I20" s="57"/>
      <c r="J20" s="54"/>
      <c r="K20" s="54"/>
      <c r="L20" s="58"/>
    </row>
    <row r="21" spans="1:12" x14ac:dyDescent="0.25">
      <c r="A21" s="59"/>
      <c r="B21" s="60"/>
      <c r="C21" s="60"/>
      <c r="D21" s="60"/>
      <c r="E21" s="60"/>
      <c r="F21" s="61"/>
      <c r="G21" s="62"/>
      <c r="H21" s="63"/>
      <c r="I21" s="64"/>
      <c r="J21" s="61"/>
      <c r="K21" s="61"/>
      <c r="L21" s="65"/>
    </row>
    <row r="22" spans="1:12" s="73" customFormat="1" ht="12.75" x14ac:dyDescent="0.2">
      <c r="A22" s="66" t="s">
        <v>25</v>
      </c>
      <c r="B22" s="67"/>
      <c r="C22" s="67"/>
      <c r="D22" s="67">
        <v>25052</v>
      </c>
      <c r="E22" s="67"/>
      <c r="F22" s="68">
        <v>38787</v>
      </c>
      <c r="G22" s="69">
        <v>6905</v>
      </c>
      <c r="H22" s="70"/>
      <c r="I22" s="71"/>
      <c r="J22" s="68"/>
      <c r="K22" s="68"/>
      <c r="L22" s="72"/>
    </row>
    <row r="23" spans="1:12" x14ac:dyDescent="0.25">
      <c r="A23" s="66" t="s">
        <v>26</v>
      </c>
      <c r="B23" s="45"/>
      <c r="C23" s="45"/>
      <c r="D23" s="45"/>
      <c r="E23" s="45"/>
      <c r="F23" s="74"/>
      <c r="G23" s="75"/>
      <c r="H23" s="74"/>
      <c r="I23" s="75"/>
      <c r="J23" s="74"/>
      <c r="K23" s="75"/>
      <c r="L23" s="76"/>
    </row>
    <row r="24" spans="1:12" ht="15.75" thickBot="1" x14ac:dyDescent="0.3">
      <c r="A24" s="77" t="s">
        <v>27</v>
      </c>
      <c r="B24" s="78"/>
      <c r="C24" s="78"/>
      <c r="D24" s="78"/>
      <c r="E24" s="78"/>
      <c r="F24" s="79"/>
      <c r="G24" s="80"/>
      <c r="H24" s="81"/>
      <c r="I24" s="82"/>
      <c r="J24" s="79"/>
      <c r="K24" s="79"/>
      <c r="L24" s="83"/>
    </row>
    <row r="25" spans="1:12" x14ac:dyDescent="0.25">
      <c r="A25" s="84"/>
      <c r="B25" s="85"/>
      <c r="C25" s="85"/>
      <c r="D25" s="85"/>
      <c r="E25" s="85"/>
      <c r="F25" s="86"/>
      <c r="G25" s="86"/>
      <c r="H25" s="86"/>
      <c r="I25" s="86"/>
      <c r="J25" s="86"/>
      <c r="K25" s="86"/>
      <c r="L25" s="86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martina.vilimkova</cp:lastModifiedBy>
  <cp:lastPrinted>2019-01-30T16:37:52Z</cp:lastPrinted>
  <dcterms:created xsi:type="dcterms:W3CDTF">2018-12-14T13:23:29Z</dcterms:created>
  <dcterms:modified xsi:type="dcterms:W3CDTF">2019-01-30T16:38:15Z</dcterms:modified>
</cp:coreProperties>
</file>